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CB6B8F2A-FE26-4A20-AB4F-5F346E58CE5E}" xr6:coauthVersionLast="44" xr6:coauthVersionMax="44" xr10:uidLastSave="{00000000-0000-0000-0000-000000000000}"/>
  <bookViews>
    <workbookView xWindow="-120" yWindow="-120" windowWidth="29040" windowHeight="15840"/>
  </bookViews>
  <sheets>
    <sheet name="РД" sheetId="2" r:id="rId1"/>
  </sheets>
  <definedNames>
    <definedName name="VA2305M">#REF!</definedName>
    <definedName name="ГУ_ЖА">#REF!</definedName>
    <definedName name="другое">#REF!</definedName>
    <definedName name="ЖКС">#REF!</definedName>
    <definedName name="ЖСК">#REF!</definedName>
    <definedName name="ПРЭМ">#REF!</definedName>
    <definedName name="ТСЖ">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V9" i="2" l="1"/>
  <c r="AI11" i="2"/>
</calcChain>
</file>

<file path=xl/sharedStrings.xml><?xml version="1.0" encoding="utf-8"?>
<sst xmlns="http://schemas.openxmlformats.org/spreadsheetml/2006/main" count="98" uniqueCount="71">
  <si>
    <t>т/ч</t>
  </si>
  <si>
    <t>Исходные данные для расчетов</t>
  </si>
  <si>
    <t>Договорная нагрузка на нужды:</t>
  </si>
  <si>
    <t>Величина, Гкал/ч</t>
  </si>
  <si>
    <t>Вентиляции (Тнв=-11/Тнв=-26)</t>
  </si>
  <si>
    <t xml:space="preserve">В подающем трубопроводе, t1 = </t>
  </si>
  <si>
    <t xml:space="preserve">В обратном трубопроводе, t2 = </t>
  </si>
  <si>
    <t xml:space="preserve">В подающем тр-де ГВС, t3 = </t>
  </si>
  <si>
    <t>Циркуляция ГВС</t>
  </si>
  <si>
    <t>Давление в прямом тр-де T1</t>
  </si>
  <si>
    <t>Давление в обратном тр-де Т2</t>
  </si>
  <si>
    <t>Расходы сетевой воды</t>
  </si>
  <si>
    <t>Отопление</t>
  </si>
  <si>
    <t xml:space="preserve">Gв ном = </t>
  </si>
  <si>
    <t>ГВСmax</t>
  </si>
  <si>
    <t xml:space="preserve">Gот ном = </t>
  </si>
  <si>
    <t xml:space="preserve">Gгвс max ном = </t>
  </si>
  <si>
    <t>Динамический диапазон измерения расходов сетевой воды:</t>
  </si>
  <si>
    <t>Вид нагрузки</t>
  </si>
  <si>
    <t>ГВС</t>
  </si>
  <si>
    <t>Расчётные формулы</t>
  </si>
  <si>
    <t xml:space="preserve">Gот max = 1,25*Gот ном = </t>
  </si>
  <si>
    <t xml:space="preserve">Gгвс min = 0,04*Gгвс max = </t>
  </si>
  <si>
    <t>Результаты расчёта диапазонов измеряемых расходов</t>
  </si>
  <si>
    <t>м3/ч</t>
  </si>
  <si>
    <t>Т1min</t>
  </si>
  <si>
    <t>T1max</t>
  </si>
  <si>
    <t>Межотопительный период</t>
  </si>
  <si>
    <t>Тр-д</t>
  </si>
  <si>
    <t>Расчётная формула</t>
  </si>
  <si>
    <t>Т2min</t>
  </si>
  <si>
    <t>T2max</t>
  </si>
  <si>
    <t>Вентиляция</t>
  </si>
  <si>
    <t>Температура теплоносителя, ⁰С</t>
  </si>
  <si>
    <t xml:space="preserve">Gв min = 0*Gв ном = </t>
  </si>
  <si>
    <t xml:space="preserve">Gв max(-11) = 1,25*Gв ном(-11) = </t>
  </si>
  <si>
    <t xml:space="preserve">Gв max(-26) = 1,25*Gв ном(-26) = </t>
  </si>
  <si>
    <t xml:space="preserve">Gв max = Gв max(-26)+Gв max(-11) = </t>
  </si>
  <si>
    <t>ГВС (ср/макс)</t>
  </si>
  <si>
    <t>Расчёт диапозонов измеряемых расходов теплоносителя</t>
  </si>
  <si>
    <t>Схема теплоснабжения</t>
  </si>
  <si>
    <t>Вентиляция при Тнв = -11⁰С</t>
  </si>
  <si>
    <t>Вентиляция при Тнв = -26⁰C</t>
  </si>
  <si>
    <t>Схема присоединения системы отопления -</t>
  </si>
  <si>
    <t>кгс/см2</t>
  </si>
  <si>
    <t>Отопительный период</t>
  </si>
  <si>
    <t>двухтрубная, открытая</t>
  </si>
  <si>
    <t>зависимая, через узел смешения с элеватором</t>
  </si>
  <si>
    <t xml:space="preserve"> Схема присоединения системы ГВС - с циркуляцией, открытый водоразбор</t>
  </si>
  <si>
    <t>T3min</t>
  </si>
  <si>
    <t>T3max</t>
  </si>
  <si>
    <t>Т4min</t>
  </si>
  <si>
    <t>Т4max</t>
  </si>
  <si>
    <t>Отопления (Тнв=-26)</t>
  </si>
  <si>
    <t>Давление в тр-де ГВС</t>
  </si>
  <si>
    <t>Давление в циркул. тр-де ГВС</t>
  </si>
  <si>
    <t>Отопление при Тнв = -26⁰C</t>
  </si>
  <si>
    <t>ГВСср</t>
  </si>
  <si>
    <t>Циркул. ГВС</t>
  </si>
  <si>
    <t xml:space="preserve">Gгвс ср = </t>
  </si>
  <si>
    <t>Gц =</t>
  </si>
  <si>
    <t>Gот min = 0,5*Gот ном =</t>
  </si>
  <si>
    <t xml:space="preserve">Gгвс max = 1,25*Gгвс max ном </t>
  </si>
  <si>
    <t>Схема присоединения системы вентиляции - зависимая, на прямых параметрах</t>
  </si>
  <si>
    <t>Gот max + Gгвс max =</t>
  </si>
  <si>
    <t>Gот min + Gгвс min =</t>
  </si>
  <si>
    <t>Gгвс min =</t>
  </si>
  <si>
    <t>Gгвс max =</t>
  </si>
  <si>
    <t>0,05*Gц =</t>
  </si>
  <si>
    <t>Gот max + Gц =</t>
  </si>
  <si>
    <t>Gот min + 0,05*Gц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</si>
</sst>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1" formatCode="_-* #,##0.00_р_._-;\-* #,##0.00_р_._-;_-* &quot;-&quot;??_р_._-;_-@_-"/>
    <numFmt numFmtId="178" formatCode="0.000"/>
    <numFmt numFmtId="180" formatCode="0.0"/>
    <numFmt numFmtId="181" formatCode="_-* #,##0.000_р_._-;\-* #,##0.000_р_._-;_-* &quot;-&quot;??_р_._-;_-@_-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b/>
      <i/>
      <sz val="12"/>
      <name val="ISOCPEUR"/>
      <family val="2"/>
      <charset val="204"/>
    </font>
    <font>
      <i/>
      <sz val="12"/>
      <name val="ISOCPEUR"/>
      <family val="2"/>
      <charset val="204"/>
    </font>
    <font>
      <b/>
      <sz val="18"/>
      <color indexed="56"/>
      <name val="Cambria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2"/>
      <color indexed="17"/>
      <name val="Calibri"/>
      <family val="2"/>
      <charset val="204"/>
    </font>
    <font>
      <sz val="12"/>
      <color indexed="20"/>
      <name val="Calibri"/>
      <family val="2"/>
      <charset val="204"/>
    </font>
    <font>
      <sz val="12"/>
      <color indexed="60"/>
      <name val="Calibri"/>
      <family val="2"/>
      <charset val="204"/>
    </font>
    <font>
      <sz val="12"/>
      <color indexed="62"/>
      <name val="Calibri"/>
      <family val="2"/>
      <charset val="204"/>
    </font>
    <font>
      <b/>
      <sz val="12"/>
      <color indexed="63"/>
      <name val="Calibri"/>
      <family val="2"/>
      <charset val="204"/>
    </font>
    <font>
      <b/>
      <sz val="12"/>
      <color indexed="52"/>
      <name val="Calibri"/>
      <family val="2"/>
      <charset val="204"/>
    </font>
    <font>
      <sz val="12"/>
      <color indexed="52"/>
      <name val="Calibri"/>
      <family val="2"/>
      <charset val="204"/>
    </font>
    <font>
      <b/>
      <sz val="12"/>
      <color indexed="9"/>
      <name val="Calibri"/>
      <family val="2"/>
      <charset val="204"/>
    </font>
    <font>
      <sz val="12"/>
      <color indexed="10"/>
      <name val="Calibri"/>
      <family val="2"/>
      <charset val="204"/>
    </font>
    <font>
      <i/>
      <sz val="12"/>
      <color indexed="23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2"/>
      <color indexed="9"/>
      <name val="Calibri"/>
      <family val="2"/>
      <charset val="204"/>
    </font>
    <font>
      <i/>
      <sz val="12"/>
      <color theme="0"/>
      <name val="ISOCPEUR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6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10" borderId="0" applyNumberFormat="0" applyBorder="0" applyAlignment="0" applyProtection="0"/>
    <xf numFmtId="0" fontId="13" fillId="4" borderId="1" applyNumberFormat="0" applyAlignment="0" applyProtection="0"/>
    <xf numFmtId="0" fontId="14" fillId="11" borderId="2" applyNumberFormat="0" applyAlignment="0" applyProtection="0"/>
    <xf numFmtId="0" fontId="15" fillId="11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17" fillId="12" borderId="7" applyNumberFormat="0" applyAlignment="0" applyProtection="0"/>
    <xf numFmtId="0" fontId="6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" fillId="14" borderId="8" applyNumberFormat="0" applyFont="0" applyAlignment="0" applyProtection="0"/>
    <xf numFmtId="0" fontId="16" fillId="0" borderId="9" applyNumberFormat="0" applyFill="0" applyAlignment="0" applyProtection="0"/>
    <xf numFmtId="0" fontId="18" fillId="0" borderId="0" applyNumberFormat="0" applyFill="0" applyBorder="0" applyAlignment="0" applyProtection="0"/>
    <xf numFmtId="171" fontId="1" fillId="0" borderId="0" applyFont="0" applyFill="0" applyBorder="0" applyAlignment="0" applyProtection="0"/>
    <xf numFmtId="0" fontId="10" fillId="3" borderId="0" applyNumberFormat="0" applyBorder="0" applyAlignment="0" applyProtection="0"/>
  </cellStyleXfs>
  <cellXfs count="137">
    <xf numFmtId="0" fontId="0" fillId="0" borderId="0" xfId="0"/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Border="1" applyAlignment="1"/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Alignment="1">
      <alignment horizontal="right"/>
    </xf>
    <xf numFmtId="178" fontId="0" fillId="0" borderId="0" xfId="0" applyNumberFormat="1"/>
    <xf numFmtId="0" fontId="4" fillId="15" borderId="0" xfId="0" applyFont="1" applyFill="1" applyBorder="1" applyAlignment="1" applyProtection="1">
      <alignment horizontal="center" vertical="center"/>
      <protection hidden="1"/>
    </xf>
    <xf numFmtId="0" fontId="5" fillId="15" borderId="11" xfId="0" applyFont="1" applyFill="1" applyBorder="1" applyAlignment="1" applyProtection="1">
      <alignment horizontal="left"/>
      <protection hidden="1"/>
    </xf>
    <xf numFmtId="0" fontId="5" fillId="15" borderId="37" xfId="0" applyFont="1" applyFill="1" applyBorder="1" applyAlignment="1" applyProtection="1">
      <alignment horizontal="left"/>
      <protection hidden="1"/>
    </xf>
    <xf numFmtId="178" fontId="5" fillId="15" borderId="11" xfId="0" applyNumberFormat="1" applyFont="1" applyFill="1" applyBorder="1" applyAlignment="1" applyProtection="1">
      <alignment horizontal="center"/>
      <protection hidden="1"/>
    </xf>
    <xf numFmtId="0" fontId="5" fillId="15" borderId="12" xfId="0" applyFont="1" applyFill="1" applyBorder="1" applyAlignment="1" applyProtection="1">
      <alignment horizontal="left"/>
      <protection hidden="1"/>
    </xf>
    <xf numFmtId="180" fontId="5" fillId="0" borderId="10" xfId="0" applyNumberFormat="1" applyFont="1" applyFill="1" applyBorder="1" applyAlignment="1" applyProtection="1">
      <alignment horizontal="right"/>
      <protection hidden="1"/>
    </xf>
    <xf numFmtId="180" fontId="5" fillId="0" borderId="11" xfId="0" applyNumberFormat="1" applyFont="1" applyFill="1" applyBorder="1" applyAlignment="1" applyProtection="1">
      <alignment horizontal="right"/>
      <protection hidden="1"/>
    </xf>
    <xf numFmtId="180" fontId="5" fillId="0" borderId="26" xfId="0" applyNumberFormat="1" applyFont="1" applyFill="1" applyBorder="1" applyAlignment="1" applyProtection="1">
      <alignment horizontal="right"/>
      <protection hidden="1"/>
    </xf>
    <xf numFmtId="180" fontId="5" fillId="0" borderId="27" xfId="0" applyNumberFormat="1" applyFont="1" applyFill="1" applyBorder="1" applyAlignment="1" applyProtection="1">
      <alignment horizontal="right"/>
      <protection hidden="1"/>
    </xf>
    <xf numFmtId="0" fontId="5" fillId="15" borderId="17" xfId="0" applyFont="1" applyFill="1" applyBorder="1" applyAlignment="1" applyProtection="1">
      <alignment horizontal="left"/>
      <protection hidden="1"/>
    </xf>
    <xf numFmtId="0" fontId="5" fillId="15" borderId="60" xfId="0" applyFont="1" applyFill="1" applyBorder="1" applyAlignment="1" applyProtection="1">
      <alignment horizontal="left"/>
      <protection hidden="1"/>
    </xf>
    <xf numFmtId="178" fontId="5" fillId="15" borderId="17" xfId="0" applyNumberFormat="1" applyFont="1" applyFill="1" applyBorder="1" applyAlignment="1" applyProtection="1">
      <alignment horizontal="center"/>
      <protection hidden="1"/>
    </xf>
    <xf numFmtId="0" fontId="5" fillId="15" borderId="18" xfId="0" applyFont="1" applyFill="1" applyBorder="1" applyAlignment="1" applyProtection="1">
      <alignment horizontal="left"/>
      <protection hidden="1"/>
    </xf>
    <xf numFmtId="0" fontId="5" fillId="15" borderId="26" xfId="0" applyFont="1" applyFill="1" applyBorder="1" applyAlignment="1" applyProtection="1">
      <alignment horizontal="center"/>
      <protection hidden="1"/>
    </xf>
    <xf numFmtId="0" fontId="5" fillId="15" borderId="28" xfId="0" applyFont="1" applyFill="1" applyBorder="1" applyAlignment="1" applyProtection="1">
      <alignment horizontal="center"/>
      <protection hidden="1"/>
    </xf>
    <xf numFmtId="0" fontId="5" fillId="15" borderId="26" xfId="0" applyFont="1" applyFill="1" applyBorder="1" applyAlignment="1" applyProtection="1">
      <alignment horizontal="right"/>
      <protection hidden="1"/>
    </xf>
    <xf numFmtId="0" fontId="5" fillId="15" borderId="27" xfId="0" applyFont="1" applyFill="1" applyBorder="1" applyAlignment="1" applyProtection="1">
      <alignment horizontal="right"/>
      <protection hidden="1"/>
    </xf>
    <xf numFmtId="0" fontId="5" fillId="15" borderId="28" xfId="0" applyFont="1" applyFill="1" applyBorder="1" applyAlignment="1" applyProtection="1">
      <alignment horizontal="right"/>
      <protection hidden="1"/>
    </xf>
    <xf numFmtId="178" fontId="5" fillId="15" borderId="26" xfId="0" applyNumberFormat="1" applyFont="1" applyFill="1" applyBorder="1" applyAlignment="1" applyProtection="1">
      <alignment horizontal="center"/>
      <protection hidden="1"/>
    </xf>
    <xf numFmtId="178" fontId="5" fillId="15" borderId="27" xfId="0" applyNumberFormat="1" applyFont="1" applyFill="1" applyBorder="1" applyAlignment="1" applyProtection="1">
      <alignment horizontal="center"/>
      <protection hidden="1"/>
    </xf>
    <xf numFmtId="178" fontId="5" fillId="15" borderId="28" xfId="0" applyNumberFormat="1" applyFont="1" applyFill="1" applyBorder="1" applyAlignment="1" applyProtection="1">
      <alignment horizontal="center"/>
      <protection hidden="1"/>
    </xf>
    <xf numFmtId="0" fontId="5" fillId="15" borderId="27" xfId="0" applyFont="1" applyFill="1" applyBorder="1" applyAlignment="1" applyProtection="1">
      <alignment horizontal="left"/>
      <protection hidden="1"/>
    </xf>
    <xf numFmtId="0" fontId="5" fillId="15" borderId="28" xfId="0" applyFont="1" applyFill="1" applyBorder="1" applyAlignment="1" applyProtection="1">
      <alignment horizontal="left"/>
      <protection hidden="1"/>
    </xf>
    <xf numFmtId="0" fontId="5" fillId="15" borderId="10" xfId="0" applyFont="1" applyFill="1" applyBorder="1" applyAlignment="1" applyProtection="1">
      <alignment horizontal="center"/>
      <protection hidden="1"/>
    </xf>
    <xf numFmtId="0" fontId="5" fillId="15" borderId="12" xfId="0" applyFont="1" applyFill="1" applyBorder="1" applyAlignment="1" applyProtection="1">
      <alignment horizontal="center"/>
      <protection hidden="1"/>
    </xf>
    <xf numFmtId="0" fontId="5" fillId="15" borderId="10" xfId="0" applyFont="1" applyFill="1" applyBorder="1" applyAlignment="1" applyProtection="1">
      <alignment horizontal="right"/>
      <protection hidden="1"/>
    </xf>
    <xf numFmtId="0" fontId="5" fillId="15" borderId="11" xfId="0" applyFont="1" applyFill="1" applyBorder="1" applyAlignment="1" applyProtection="1">
      <alignment horizontal="right"/>
      <protection hidden="1"/>
    </xf>
    <xf numFmtId="0" fontId="5" fillId="15" borderId="12" xfId="0" applyFont="1" applyFill="1" applyBorder="1" applyAlignment="1" applyProtection="1">
      <alignment horizontal="right"/>
      <protection hidden="1"/>
    </xf>
    <xf numFmtId="178" fontId="5" fillId="15" borderId="10" xfId="0" applyNumberFormat="1" applyFont="1" applyFill="1" applyBorder="1" applyAlignment="1" applyProtection="1">
      <alignment horizontal="center"/>
      <protection hidden="1"/>
    </xf>
    <xf numFmtId="178" fontId="5" fillId="15" borderId="12" xfId="0" applyNumberFormat="1" applyFont="1" applyFill="1" applyBorder="1" applyAlignment="1" applyProtection="1">
      <alignment horizontal="center"/>
      <protection hidden="1"/>
    </xf>
    <xf numFmtId="178" fontId="5" fillId="15" borderId="51" xfId="0" applyNumberFormat="1" applyFont="1" applyFill="1" applyBorder="1" applyAlignment="1" applyProtection="1">
      <alignment horizontal="center"/>
      <protection hidden="1"/>
    </xf>
    <xf numFmtId="178" fontId="5" fillId="15" borderId="37" xfId="0" applyNumberFormat="1" applyFont="1" applyFill="1" applyBorder="1" applyAlignment="1" applyProtection="1">
      <alignment horizontal="center"/>
      <protection hidden="1"/>
    </xf>
    <xf numFmtId="178" fontId="22" fillId="15" borderId="22" xfId="0" applyNumberFormat="1" applyFont="1" applyFill="1" applyBorder="1" applyAlignment="1" applyProtection="1">
      <alignment horizontal="center"/>
      <protection hidden="1"/>
    </xf>
    <xf numFmtId="178" fontId="22" fillId="15" borderId="59" xfId="0" applyNumberFormat="1" applyFont="1" applyFill="1" applyBorder="1" applyAlignment="1" applyProtection="1">
      <alignment horizontal="center"/>
      <protection hidden="1"/>
    </xf>
    <xf numFmtId="0" fontId="22" fillId="15" borderId="20" xfId="0" applyFont="1" applyFill="1" applyBorder="1" applyAlignment="1" applyProtection="1">
      <alignment horizontal="right"/>
      <protection hidden="1"/>
    </xf>
    <xf numFmtId="178" fontId="22" fillId="15" borderId="16" xfId="0" applyNumberFormat="1" applyFont="1" applyFill="1" applyBorder="1" applyAlignment="1" applyProtection="1">
      <alignment horizontal="center"/>
      <protection hidden="1"/>
    </xf>
    <xf numFmtId="178" fontId="22" fillId="15" borderId="17" xfId="0" applyNumberFormat="1" applyFont="1" applyFill="1" applyBorder="1" applyAlignment="1" applyProtection="1">
      <alignment horizontal="center"/>
      <protection hidden="1"/>
    </xf>
    <xf numFmtId="178" fontId="22" fillId="15" borderId="18" xfId="0" applyNumberFormat="1" applyFont="1" applyFill="1" applyBorder="1" applyAlignment="1" applyProtection="1">
      <alignment horizontal="center"/>
      <protection hidden="1"/>
    </xf>
    <xf numFmtId="0" fontId="5" fillId="15" borderId="31" xfId="0" applyFont="1" applyFill="1" applyBorder="1" applyAlignment="1" applyProtection="1">
      <alignment horizontal="center"/>
      <protection hidden="1"/>
    </xf>
    <xf numFmtId="0" fontId="5" fillId="15" borderId="32" xfId="0" applyFont="1" applyFill="1" applyBorder="1" applyAlignment="1" applyProtection="1">
      <alignment horizontal="center"/>
      <protection hidden="1"/>
    </xf>
    <xf numFmtId="0" fontId="5" fillId="15" borderId="33" xfId="0" applyFont="1" applyFill="1" applyBorder="1" applyAlignment="1" applyProtection="1">
      <alignment horizontal="center"/>
      <protection hidden="1"/>
    </xf>
    <xf numFmtId="178" fontId="22" fillId="15" borderId="20" xfId="0" applyNumberFormat="1" applyFont="1" applyFill="1" applyBorder="1" applyAlignment="1" applyProtection="1">
      <alignment horizontal="center"/>
      <protection hidden="1"/>
    </xf>
    <xf numFmtId="178" fontId="22" fillId="15" borderId="57" xfId="0" applyNumberFormat="1" applyFont="1" applyFill="1" applyBorder="1" applyAlignment="1" applyProtection="1">
      <alignment horizontal="center"/>
      <protection hidden="1"/>
    </xf>
    <xf numFmtId="0" fontId="22" fillId="15" borderId="22" xfId="0" applyFont="1" applyFill="1" applyBorder="1" applyAlignment="1" applyProtection="1">
      <alignment horizontal="center"/>
      <protection hidden="1"/>
    </xf>
    <xf numFmtId="0" fontId="22" fillId="15" borderId="22" xfId="0" applyFont="1" applyFill="1" applyBorder="1" applyAlignment="1" applyProtection="1">
      <alignment horizontal="right"/>
      <protection hidden="1"/>
    </xf>
    <xf numFmtId="0" fontId="5" fillId="15" borderId="31" xfId="0" applyFont="1" applyFill="1" applyBorder="1" applyAlignment="1" applyProtection="1">
      <alignment horizontal="center" vertical="center"/>
      <protection hidden="1"/>
    </xf>
    <xf numFmtId="0" fontId="5" fillId="15" borderId="32" xfId="0" applyFont="1" applyFill="1" applyBorder="1" applyAlignment="1" applyProtection="1">
      <alignment horizontal="center" vertical="center"/>
      <protection hidden="1"/>
    </xf>
    <xf numFmtId="0" fontId="5" fillId="15" borderId="33" xfId="0" applyFont="1" applyFill="1" applyBorder="1" applyAlignment="1" applyProtection="1">
      <alignment horizontal="center" vertical="center"/>
      <protection hidden="1"/>
    </xf>
    <xf numFmtId="0" fontId="5" fillId="15" borderId="13" xfId="0" applyFont="1" applyFill="1" applyBorder="1" applyAlignment="1" applyProtection="1">
      <alignment horizontal="center"/>
      <protection hidden="1"/>
    </xf>
    <xf numFmtId="178" fontId="5" fillId="15" borderId="23" xfId="0" applyNumberFormat="1" applyFont="1" applyFill="1" applyBorder="1" applyAlignment="1" applyProtection="1">
      <alignment horizontal="center"/>
      <protection hidden="1"/>
    </xf>
    <xf numFmtId="178" fontId="5" fillId="15" borderId="24" xfId="0" applyNumberFormat="1" applyFont="1" applyFill="1" applyBorder="1" applyAlignment="1" applyProtection="1">
      <alignment horizontal="center"/>
      <protection hidden="1"/>
    </xf>
    <xf numFmtId="178" fontId="5" fillId="15" borderId="58" xfId="0" applyNumberFormat="1" applyFont="1" applyFill="1" applyBorder="1" applyAlignment="1" applyProtection="1">
      <alignment horizontal="center"/>
      <protection hidden="1"/>
    </xf>
    <xf numFmtId="178" fontId="5" fillId="15" borderId="25" xfId="0" applyNumberFormat="1" applyFont="1" applyFill="1" applyBorder="1" applyAlignment="1" applyProtection="1">
      <alignment horizontal="center"/>
      <protection hidden="1"/>
    </xf>
    <xf numFmtId="0" fontId="5" fillId="15" borderId="20" xfId="0" applyFont="1" applyFill="1" applyBorder="1" applyAlignment="1" applyProtection="1">
      <alignment horizontal="right"/>
      <protection hidden="1"/>
    </xf>
    <xf numFmtId="178" fontId="5" fillId="15" borderId="13" xfId="0" applyNumberFormat="1" applyFont="1" applyFill="1" applyBorder="1" applyAlignment="1" applyProtection="1">
      <alignment horizontal="center"/>
      <protection hidden="1"/>
    </xf>
    <xf numFmtId="0" fontId="5" fillId="15" borderId="52" xfId="0" applyFont="1" applyFill="1" applyBorder="1" applyAlignment="1" applyProtection="1">
      <alignment horizontal="center" vertical="center"/>
      <protection hidden="1"/>
    </xf>
    <xf numFmtId="0" fontId="5" fillId="15" borderId="38" xfId="0" applyFont="1" applyFill="1" applyBorder="1" applyAlignment="1" applyProtection="1">
      <alignment horizontal="center" vertical="center"/>
      <protection hidden="1"/>
    </xf>
    <xf numFmtId="0" fontId="5" fillId="15" borderId="50" xfId="0" applyFont="1" applyFill="1" applyBorder="1" applyAlignment="1" applyProtection="1">
      <alignment horizontal="center" vertical="center"/>
      <protection hidden="1"/>
    </xf>
    <xf numFmtId="0" fontId="5" fillId="15" borderId="13" xfId="0" applyFont="1" applyFill="1" applyBorder="1" applyAlignment="1" applyProtection="1">
      <alignment horizontal="center" vertical="center"/>
      <protection hidden="1"/>
    </xf>
    <xf numFmtId="0" fontId="5" fillId="15" borderId="38" xfId="0" applyFont="1" applyFill="1" applyBorder="1" applyAlignment="1" applyProtection="1">
      <alignment horizontal="center"/>
      <protection hidden="1"/>
    </xf>
    <xf numFmtId="0" fontId="5" fillId="15" borderId="20" xfId="0" applyFont="1" applyFill="1" applyBorder="1" applyAlignment="1" applyProtection="1">
      <alignment horizontal="center"/>
      <protection hidden="1"/>
    </xf>
    <xf numFmtId="0" fontId="5" fillId="15" borderId="57" xfId="0" applyFont="1" applyFill="1" applyBorder="1" applyAlignment="1" applyProtection="1">
      <alignment horizontal="center"/>
      <protection hidden="1"/>
    </xf>
    <xf numFmtId="0" fontId="5" fillId="15" borderId="45" xfId="0" applyFont="1" applyFill="1" applyBorder="1" applyAlignment="1" applyProtection="1">
      <alignment horizontal="center"/>
      <protection hidden="1"/>
    </xf>
    <xf numFmtId="0" fontId="5" fillId="15" borderId="38" xfId="0" applyFont="1" applyFill="1" applyBorder="1" applyAlignment="1" applyProtection="1">
      <alignment horizontal="right"/>
      <protection hidden="1"/>
    </xf>
    <xf numFmtId="0" fontId="5" fillId="0" borderId="38" xfId="0" applyFont="1" applyFill="1" applyBorder="1" applyAlignment="1" applyProtection="1">
      <alignment horizontal="center"/>
      <protection hidden="1"/>
    </xf>
    <xf numFmtId="0" fontId="5" fillId="0" borderId="42" xfId="0" applyFont="1" applyFill="1" applyBorder="1" applyAlignment="1" applyProtection="1">
      <alignment horizontal="center"/>
      <protection hidden="1"/>
    </xf>
    <xf numFmtId="0" fontId="5" fillId="15" borderId="42" xfId="0" applyFont="1" applyFill="1" applyBorder="1" applyAlignment="1" applyProtection="1">
      <alignment horizontal="center"/>
      <protection hidden="1"/>
    </xf>
    <xf numFmtId="180" fontId="5" fillId="15" borderId="38" xfId="0" applyNumberFormat="1" applyFont="1" applyFill="1" applyBorder="1" applyAlignment="1" applyProtection="1">
      <alignment horizontal="center"/>
      <protection hidden="1"/>
    </xf>
    <xf numFmtId="0" fontId="5" fillId="15" borderId="52" xfId="0" applyFont="1" applyFill="1" applyBorder="1" applyAlignment="1" applyProtection="1">
      <alignment horizontal="center"/>
      <protection hidden="1"/>
    </xf>
    <xf numFmtId="0" fontId="5" fillId="15" borderId="19" xfId="0" applyFont="1" applyFill="1" applyBorder="1" applyAlignment="1" applyProtection="1">
      <alignment horizontal="center"/>
      <protection hidden="1"/>
    </xf>
    <xf numFmtId="2" fontId="5" fillId="15" borderId="39" xfId="0" applyNumberFormat="1" applyFont="1" applyFill="1" applyBorder="1" applyAlignment="1" applyProtection="1">
      <alignment horizontal="center"/>
      <protection hidden="1"/>
    </xf>
    <xf numFmtId="2" fontId="5" fillId="15" borderId="40" xfId="0" applyNumberFormat="1" applyFont="1" applyFill="1" applyBorder="1" applyAlignment="1" applyProtection="1">
      <alignment horizontal="center"/>
      <protection hidden="1"/>
    </xf>
    <xf numFmtId="2" fontId="5" fillId="15" borderId="41" xfId="0" applyNumberFormat="1" applyFont="1" applyFill="1" applyBorder="1" applyAlignment="1" applyProtection="1">
      <alignment horizontal="center"/>
      <protection hidden="1"/>
    </xf>
    <xf numFmtId="180" fontId="5" fillId="15" borderId="10" xfId="0" applyNumberFormat="1" applyFont="1" applyFill="1" applyBorder="1" applyAlignment="1" applyProtection="1">
      <alignment horizontal="right"/>
      <protection hidden="1"/>
    </xf>
    <xf numFmtId="180" fontId="5" fillId="15" borderId="11" xfId="0" applyNumberFormat="1" applyFont="1" applyFill="1" applyBorder="1" applyAlignment="1" applyProtection="1">
      <alignment horizontal="right"/>
      <protection hidden="1"/>
    </xf>
    <xf numFmtId="0" fontId="5" fillId="15" borderId="13" xfId="0" applyFont="1" applyFill="1" applyBorder="1" applyAlignment="1" applyProtection="1">
      <alignment horizontal="right"/>
      <protection hidden="1"/>
    </xf>
    <xf numFmtId="180" fontId="5" fillId="15" borderId="26" xfId="0" applyNumberFormat="1" applyFont="1" applyFill="1" applyBorder="1" applyAlignment="1" applyProtection="1">
      <alignment horizontal="right"/>
      <protection hidden="1"/>
    </xf>
    <xf numFmtId="180" fontId="5" fillId="15" borderId="27" xfId="0" applyNumberFormat="1" applyFont="1" applyFill="1" applyBorder="1" applyAlignment="1" applyProtection="1">
      <alignment horizontal="right"/>
      <protection hidden="1"/>
    </xf>
    <xf numFmtId="0" fontId="5" fillId="15" borderId="50" xfId="0" applyFont="1" applyFill="1" applyBorder="1" applyAlignment="1" applyProtection="1">
      <alignment horizontal="center"/>
      <protection hidden="1"/>
    </xf>
    <xf numFmtId="0" fontId="5" fillId="15" borderId="16" xfId="0" applyFont="1" applyFill="1" applyBorder="1" applyAlignment="1" applyProtection="1">
      <alignment horizontal="right"/>
      <protection hidden="1"/>
    </xf>
    <xf numFmtId="0" fontId="5" fillId="15" borderId="17" xfId="0" applyFont="1" applyFill="1" applyBorder="1" applyAlignment="1" applyProtection="1">
      <alignment horizontal="right"/>
      <protection hidden="1"/>
    </xf>
    <xf numFmtId="0" fontId="5" fillId="15" borderId="44" xfId="0" applyFont="1" applyFill="1" applyBorder="1" applyAlignment="1" applyProtection="1">
      <alignment horizontal="center"/>
      <protection hidden="1"/>
    </xf>
    <xf numFmtId="0" fontId="5" fillId="15" borderId="53" xfId="0" applyFont="1" applyFill="1" applyBorder="1" applyAlignment="1" applyProtection="1">
      <alignment horizontal="center"/>
      <protection hidden="1"/>
    </xf>
    <xf numFmtId="0" fontId="5" fillId="15" borderId="54" xfId="0" applyFont="1" applyFill="1" applyBorder="1" applyAlignment="1" applyProtection="1">
      <alignment horizontal="center"/>
      <protection hidden="1"/>
    </xf>
    <xf numFmtId="0" fontId="5" fillId="15" borderId="55" xfId="0" applyFont="1" applyFill="1" applyBorder="1" applyAlignment="1" applyProtection="1">
      <alignment horizontal="center"/>
      <protection hidden="1"/>
    </xf>
    <xf numFmtId="0" fontId="5" fillId="15" borderId="43" xfId="0" applyFont="1" applyFill="1" applyBorder="1" applyAlignment="1" applyProtection="1">
      <alignment horizontal="center"/>
      <protection hidden="1"/>
    </xf>
    <xf numFmtId="0" fontId="5" fillId="15" borderId="56" xfId="0" applyFont="1" applyFill="1" applyBorder="1" applyAlignment="1" applyProtection="1">
      <alignment horizontal="center"/>
      <protection hidden="1"/>
    </xf>
    <xf numFmtId="0" fontId="5" fillId="15" borderId="25" xfId="0" applyFont="1" applyFill="1" applyBorder="1" applyAlignment="1" applyProtection="1">
      <alignment horizontal="center"/>
      <protection hidden="1"/>
    </xf>
    <xf numFmtId="0" fontId="5" fillId="15" borderId="27" xfId="0" applyFont="1" applyFill="1" applyBorder="1" applyAlignment="1" applyProtection="1">
      <alignment horizontal="center"/>
      <protection hidden="1"/>
    </xf>
    <xf numFmtId="0" fontId="5" fillId="15" borderId="51" xfId="0" applyFont="1" applyFill="1" applyBorder="1" applyAlignment="1" applyProtection="1">
      <alignment horizontal="left"/>
      <protection hidden="1"/>
    </xf>
    <xf numFmtId="178" fontId="5" fillId="15" borderId="38" xfId="0" applyNumberFormat="1" applyFont="1" applyFill="1" applyBorder="1" applyAlignment="1" applyProtection="1">
      <alignment horizontal="center"/>
      <protection hidden="1"/>
    </xf>
    <xf numFmtId="178" fontId="5" fillId="15" borderId="42" xfId="0" applyNumberFormat="1" applyFont="1" applyFill="1" applyBorder="1" applyAlignment="1" applyProtection="1">
      <alignment horizontal="center"/>
      <protection hidden="1"/>
    </xf>
    <xf numFmtId="0" fontId="5" fillId="15" borderId="46" xfId="0" applyFont="1" applyFill="1" applyBorder="1" applyAlignment="1" applyProtection="1">
      <alignment horizontal="center"/>
      <protection hidden="1"/>
    </xf>
    <xf numFmtId="0" fontId="5" fillId="15" borderId="29" xfId="0" applyFont="1" applyFill="1" applyBorder="1" applyAlignment="1" applyProtection="1">
      <alignment horizontal="center"/>
      <protection hidden="1"/>
    </xf>
    <xf numFmtId="0" fontId="22" fillId="15" borderId="47" xfId="0" applyFont="1" applyFill="1" applyBorder="1" applyAlignment="1" applyProtection="1">
      <alignment horizontal="center"/>
      <protection hidden="1"/>
    </xf>
    <xf numFmtId="0" fontId="22" fillId="15" borderId="48" xfId="0" applyFont="1" applyFill="1" applyBorder="1" applyAlignment="1" applyProtection="1">
      <alignment horizontal="center"/>
      <protection hidden="1"/>
    </xf>
    <xf numFmtId="0" fontId="22" fillId="15" borderId="49" xfId="0" applyFont="1" applyFill="1" applyBorder="1" applyAlignment="1" applyProtection="1">
      <alignment horizontal="center"/>
      <protection hidden="1"/>
    </xf>
    <xf numFmtId="178" fontId="5" fillId="15" borderId="43" xfId="0" applyNumberFormat="1" applyFont="1" applyFill="1" applyBorder="1" applyAlignment="1" applyProtection="1">
      <alignment horizontal="center"/>
      <protection hidden="1"/>
    </xf>
    <xf numFmtId="0" fontId="5" fillId="15" borderId="14" xfId="0" applyFont="1" applyFill="1" applyBorder="1" applyAlignment="1" applyProtection="1">
      <alignment horizontal="right"/>
      <protection hidden="1"/>
    </xf>
    <xf numFmtId="0" fontId="5" fillId="15" borderId="0" xfId="0" applyFont="1" applyFill="1" applyBorder="1" applyAlignment="1" applyProtection="1">
      <alignment horizontal="right"/>
      <protection hidden="1"/>
    </xf>
    <xf numFmtId="0" fontId="22" fillId="15" borderId="38" xfId="0" applyFont="1" applyFill="1" applyBorder="1" applyAlignment="1" applyProtection="1">
      <alignment horizontal="right"/>
      <protection hidden="1"/>
    </xf>
    <xf numFmtId="0" fontId="22" fillId="15" borderId="20" xfId="0" applyFont="1" applyFill="1" applyBorder="1" applyAlignment="1" applyProtection="1">
      <alignment horizontal="center"/>
      <protection hidden="1"/>
    </xf>
    <xf numFmtId="0" fontId="5" fillId="15" borderId="23" xfId="0" applyFont="1" applyFill="1" applyBorder="1" applyAlignment="1" applyProtection="1">
      <alignment horizontal="right"/>
      <protection hidden="1"/>
    </xf>
    <xf numFmtId="0" fontId="5" fillId="15" borderId="24" xfId="0" applyFont="1" applyFill="1" applyBorder="1" applyAlignment="1" applyProtection="1">
      <alignment horizontal="right"/>
      <protection hidden="1"/>
    </xf>
    <xf numFmtId="0" fontId="5" fillId="15" borderId="25" xfId="0" applyFont="1" applyFill="1" applyBorder="1" applyAlignment="1" applyProtection="1">
      <alignment horizontal="right"/>
      <protection hidden="1"/>
    </xf>
    <xf numFmtId="178" fontId="22" fillId="15" borderId="39" xfId="0" applyNumberFormat="1" applyFont="1" applyFill="1" applyBorder="1" applyAlignment="1" applyProtection="1">
      <alignment horizontal="center"/>
      <protection hidden="1"/>
    </xf>
    <xf numFmtId="178" fontId="22" fillId="15" borderId="40" xfId="0" applyNumberFormat="1" applyFont="1" applyFill="1" applyBorder="1" applyAlignment="1" applyProtection="1">
      <alignment horizontal="center"/>
      <protection hidden="1"/>
    </xf>
    <xf numFmtId="178" fontId="22" fillId="15" borderId="41" xfId="0" applyNumberFormat="1" applyFont="1" applyFill="1" applyBorder="1" applyAlignment="1" applyProtection="1">
      <alignment horizontal="center"/>
      <protection hidden="1"/>
    </xf>
    <xf numFmtId="181" fontId="5" fillId="15" borderId="26" xfId="0" applyNumberFormat="1" applyFont="1" applyFill="1" applyBorder="1" applyAlignment="1" applyProtection="1">
      <alignment horizontal="center"/>
      <protection hidden="1"/>
    </xf>
    <xf numFmtId="181" fontId="5" fillId="15" borderId="27" xfId="0" applyNumberFormat="1" applyFont="1" applyFill="1" applyBorder="1" applyAlignment="1" applyProtection="1">
      <alignment horizontal="center"/>
      <protection hidden="1"/>
    </xf>
    <xf numFmtId="181" fontId="5" fillId="15" borderId="28" xfId="0" applyNumberFormat="1" applyFont="1" applyFill="1" applyBorder="1" applyAlignment="1" applyProtection="1">
      <alignment horizontal="center"/>
      <protection hidden="1"/>
    </xf>
    <xf numFmtId="181" fontId="22" fillId="15" borderId="22" xfId="23" applyNumberFormat="1" applyFont="1" applyFill="1" applyBorder="1" applyAlignment="1" applyProtection="1">
      <alignment horizontal="center"/>
      <protection hidden="1"/>
    </xf>
    <xf numFmtId="0" fontId="5" fillId="15" borderId="30" xfId="0" applyFont="1" applyFill="1" applyBorder="1" applyAlignment="1" applyProtection="1">
      <alignment horizontal="center"/>
      <protection hidden="1"/>
    </xf>
    <xf numFmtId="0" fontId="5" fillId="15" borderId="34" xfId="0" applyFont="1" applyFill="1" applyBorder="1" applyAlignment="1" applyProtection="1">
      <alignment horizontal="center"/>
      <protection hidden="1"/>
    </xf>
    <xf numFmtId="0" fontId="5" fillId="15" borderId="35" xfId="0" applyFont="1" applyFill="1" applyBorder="1" applyAlignment="1" applyProtection="1">
      <alignment horizontal="center"/>
      <protection hidden="1"/>
    </xf>
    <xf numFmtId="0" fontId="5" fillId="15" borderId="36" xfId="0" applyFont="1" applyFill="1" applyBorder="1" applyAlignment="1" applyProtection="1">
      <alignment horizontal="center"/>
      <protection hidden="1"/>
    </xf>
    <xf numFmtId="0" fontId="5" fillId="15" borderId="0" xfId="0" applyFont="1" applyFill="1" applyBorder="1" applyAlignment="1" applyProtection="1">
      <alignment horizontal="left"/>
      <protection hidden="1"/>
    </xf>
    <xf numFmtId="0" fontId="5" fillId="15" borderId="15" xfId="0" applyFont="1" applyFill="1" applyBorder="1" applyAlignment="1" applyProtection="1">
      <alignment horizontal="left"/>
      <protection hidden="1"/>
    </xf>
    <xf numFmtId="181" fontId="5" fillId="15" borderId="10" xfId="0" applyNumberFormat="1" applyFont="1" applyFill="1" applyBorder="1" applyAlignment="1" applyProtection="1">
      <alignment horizontal="center"/>
      <protection hidden="1"/>
    </xf>
    <xf numFmtId="181" fontId="5" fillId="15" borderId="11" xfId="0" applyNumberFormat="1" applyFont="1" applyFill="1" applyBorder="1" applyAlignment="1" applyProtection="1">
      <alignment horizontal="center"/>
      <protection hidden="1"/>
    </xf>
    <xf numFmtId="181" fontId="5" fillId="15" borderId="12" xfId="0" applyNumberFormat="1" applyFont="1" applyFill="1" applyBorder="1" applyAlignment="1" applyProtection="1">
      <alignment horizontal="center"/>
      <protection hidden="1"/>
    </xf>
    <xf numFmtId="0" fontId="5" fillId="15" borderId="14" xfId="0" applyFont="1" applyFill="1" applyBorder="1" applyAlignment="1" applyProtection="1">
      <alignment horizontal="center"/>
      <protection hidden="1"/>
    </xf>
    <xf numFmtId="0" fontId="5" fillId="15" borderId="0" xfId="0" applyFont="1" applyFill="1" applyBorder="1" applyAlignment="1" applyProtection="1">
      <alignment horizontal="center"/>
      <protection hidden="1"/>
    </xf>
    <xf numFmtId="0" fontId="5" fillId="15" borderId="15" xfId="0" applyFont="1" applyFill="1" applyBorder="1" applyAlignment="1" applyProtection="1">
      <alignment horizontal="center"/>
      <protection hidden="1"/>
    </xf>
    <xf numFmtId="181" fontId="22" fillId="15" borderId="16" xfId="23" applyNumberFormat="1" applyFont="1" applyFill="1" applyBorder="1" applyAlignment="1" applyProtection="1">
      <alignment horizontal="center"/>
      <protection hidden="1"/>
    </xf>
    <xf numFmtId="181" fontId="22" fillId="15" borderId="17" xfId="23" applyNumberFormat="1" applyFont="1" applyFill="1" applyBorder="1" applyAlignment="1" applyProtection="1">
      <alignment horizontal="center"/>
      <protection hidden="1"/>
    </xf>
    <xf numFmtId="181" fontId="22" fillId="15" borderId="18" xfId="23" applyNumberFormat="1" applyFont="1" applyFill="1" applyBorder="1" applyAlignment="1" applyProtection="1">
      <alignment horizontal="center"/>
      <protection hidden="1"/>
    </xf>
    <xf numFmtId="0" fontId="22" fillId="15" borderId="19" xfId="0" applyFont="1" applyFill="1" applyBorder="1" applyAlignment="1" applyProtection="1">
      <alignment horizontal="center"/>
      <protection hidden="1"/>
    </xf>
    <xf numFmtId="0" fontId="22" fillId="15" borderId="21" xfId="0" applyFont="1" applyFill="1" applyBorder="1" applyAlignment="1" applyProtection="1">
      <alignment horizontal="center"/>
      <protection hidden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Финансовый" xfId="23" builtinId="3"/>
    <cellStyle name="Хороший" xfId="2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AP61"/>
  <sheetViews>
    <sheetView tabSelected="1" workbookViewId="0">
      <selection activeCell="D12" sqref="D12:AK12"/>
    </sheetView>
  </sheetViews>
  <sheetFormatPr defaultRowHeight="12.75" x14ac:dyDescent="0.2"/>
  <cols>
    <col min="1" max="13" width="3.7109375" customWidth="1"/>
    <col min="14" max="14" width="3.5703125" customWidth="1"/>
    <col min="15" max="20" width="3.42578125" customWidth="1"/>
    <col min="21" max="31" width="3.5703125" customWidth="1"/>
    <col min="32" max="37" width="3.42578125" customWidth="1"/>
  </cols>
  <sheetData>
    <row r="1" spans="1:42" x14ac:dyDescent="0.2">
      <c r="A1" s="1"/>
      <c r="B1" s="1"/>
      <c r="M1" s="5"/>
      <c r="N1" s="5"/>
    </row>
    <row r="2" spans="1:42" x14ac:dyDescent="0.2">
      <c r="A2" s="1"/>
      <c r="B2" s="1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42" s="2" customFormat="1" ht="23.25" customHeight="1" thickBot="1" x14ac:dyDescent="0.25">
      <c r="A3" s="4"/>
      <c r="B3" s="4"/>
      <c r="C3" s="4"/>
      <c r="D3" s="8" t="s">
        <v>39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</row>
    <row r="4" spans="1:42" ht="18" customHeight="1" thickBot="1" x14ac:dyDescent="0.25">
      <c r="A4" s="3"/>
      <c r="B4" s="3"/>
      <c r="C4" s="3"/>
      <c r="D4" s="53" t="s">
        <v>1</v>
      </c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5"/>
    </row>
    <row r="5" spans="1:42" ht="16.5" x14ac:dyDescent="0.3">
      <c r="D5" s="77" t="s">
        <v>2</v>
      </c>
      <c r="E5" s="68"/>
      <c r="F5" s="68"/>
      <c r="G5" s="68"/>
      <c r="H5" s="68"/>
      <c r="I5" s="68"/>
      <c r="J5" s="68"/>
      <c r="K5" s="68"/>
      <c r="L5" s="68"/>
      <c r="M5" s="68"/>
      <c r="N5" s="68" t="s">
        <v>3</v>
      </c>
      <c r="O5" s="68"/>
      <c r="P5" s="68"/>
      <c r="Q5" s="68"/>
      <c r="R5" s="68"/>
      <c r="S5" s="68"/>
      <c r="T5" s="68"/>
      <c r="U5" s="68"/>
      <c r="V5" s="68" t="s">
        <v>33</v>
      </c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9"/>
    </row>
    <row r="6" spans="1:42" ht="16.5" x14ac:dyDescent="0.3">
      <c r="D6" s="76" t="s">
        <v>53</v>
      </c>
      <c r="E6" s="67"/>
      <c r="F6" s="67"/>
      <c r="G6" s="67"/>
      <c r="H6" s="67"/>
      <c r="I6" s="67"/>
      <c r="J6" s="67"/>
      <c r="K6" s="67"/>
      <c r="L6" s="67"/>
      <c r="M6" s="67"/>
      <c r="N6" s="75">
        <v>0.5</v>
      </c>
      <c r="O6" s="75"/>
      <c r="P6" s="75"/>
      <c r="Q6" s="75"/>
      <c r="R6" s="75"/>
      <c r="S6" s="75"/>
      <c r="T6" s="75"/>
      <c r="U6" s="75"/>
      <c r="V6" s="67" t="s">
        <v>5</v>
      </c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72">
        <v>150</v>
      </c>
      <c r="AI6" s="72"/>
      <c r="AJ6" s="72"/>
      <c r="AK6" s="73"/>
    </row>
    <row r="7" spans="1:42" ht="16.5" x14ac:dyDescent="0.3">
      <c r="D7" s="76" t="s">
        <v>4</v>
      </c>
      <c r="E7" s="67"/>
      <c r="F7" s="67"/>
      <c r="G7" s="67"/>
      <c r="H7" s="67"/>
      <c r="I7" s="67"/>
      <c r="J7" s="67"/>
      <c r="K7" s="67"/>
      <c r="L7" s="67"/>
      <c r="M7" s="67"/>
      <c r="N7" s="75">
        <v>0</v>
      </c>
      <c r="O7" s="75"/>
      <c r="P7" s="75"/>
      <c r="Q7" s="75"/>
      <c r="R7" s="75">
        <v>0</v>
      </c>
      <c r="S7" s="75"/>
      <c r="T7" s="75"/>
      <c r="U7" s="75"/>
      <c r="V7" s="67" t="s">
        <v>6</v>
      </c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72">
        <v>70</v>
      </c>
      <c r="AI7" s="72"/>
      <c r="AJ7" s="72"/>
      <c r="AK7" s="73"/>
    </row>
    <row r="8" spans="1:42" ht="16.5" x14ac:dyDescent="0.3">
      <c r="D8" s="76" t="s">
        <v>38</v>
      </c>
      <c r="E8" s="67"/>
      <c r="F8" s="67"/>
      <c r="G8" s="67"/>
      <c r="H8" s="67"/>
      <c r="I8" s="67"/>
      <c r="J8" s="67"/>
      <c r="K8" s="67"/>
      <c r="L8" s="67"/>
      <c r="M8" s="67"/>
      <c r="N8" s="78">
        <v>0.14000000000000001</v>
      </c>
      <c r="O8" s="79"/>
      <c r="P8" s="79"/>
      <c r="Q8" s="80"/>
      <c r="R8" s="78">
        <v>0.25</v>
      </c>
      <c r="S8" s="79"/>
      <c r="T8" s="79"/>
      <c r="U8" s="80"/>
      <c r="V8" s="67" t="s">
        <v>7</v>
      </c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>
        <v>65</v>
      </c>
      <c r="AI8" s="67"/>
      <c r="AJ8" s="67"/>
      <c r="AK8" s="74"/>
    </row>
    <row r="9" spans="1:42" ht="16.5" x14ac:dyDescent="0.3">
      <c r="D9" s="77" t="s">
        <v>8</v>
      </c>
      <c r="E9" s="68"/>
      <c r="F9" s="68"/>
      <c r="G9" s="68"/>
      <c r="H9" s="68"/>
      <c r="I9" s="68"/>
      <c r="J9" s="68"/>
      <c r="K9" s="68"/>
      <c r="L9" s="68"/>
      <c r="M9" s="68"/>
      <c r="N9" s="81">
        <v>1</v>
      </c>
      <c r="O9" s="82"/>
      <c r="P9" s="82"/>
      <c r="Q9" s="82"/>
      <c r="R9" s="9" t="s">
        <v>0</v>
      </c>
      <c r="S9" s="9"/>
      <c r="T9" s="9"/>
      <c r="U9" s="12"/>
      <c r="V9" s="67" t="str">
        <f>IF(N9&gt;0,"В тр-де циркуляции ГВС, t4 = ","")</f>
        <v xml:space="preserve">В тр-де циркуляции ГВС, t4 = </v>
      </c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8">
        <v>55</v>
      </c>
      <c r="AI9" s="68"/>
      <c r="AJ9" s="68"/>
      <c r="AK9" s="69"/>
    </row>
    <row r="10" spans="1:42" ht="16.5" x14ac:dyDescent="0.3">
      <c r="D10" s="76" t="s">
        <v>9</v>
      </c>
      <c r="E10" s="67"/>
      <c r="F10" s="67"/>
      <c r="G10" s="67"/>
      <c r="H10" s="67"/>
      <c r="I10" s="67"/>
      <c r="J10" s="67"/>
      <c r="K10" s="67"/>
      <c r="L10" s="67"/>
      <c r="M10" s="67"/>
      <c r="N10" s="13">
        <v>7</v>
      </c>
      <c r="O10" s="14"/>
      <c r="P10" s="14"/>
      <c r="Q10" s="14"/>
      <c r="R10" s="9" t="s">
        <v>44</v>
      </c>
      <c r="S10" s="9"/>
      <c r="T10" s="12"/>
      <c r="U10" s="67" t="s">
        <v>54</v>
      </c>
      <c r="V10" s="67"/>
      <c r="W10" s="67"/>
      <c r="X10" s="67"/>
      <c r="Y10" s="67"/>
      <c r="Z10" s="67"/>
      <c r="AA10" s="67"/>
      <c r="AB10" s="67"/>
      <c r="AC10" s="67"/>
      <c r="AD10" s="67"/>
      <c r="AE10" s="81">
        <v>6</v>
      </c>
      <c r="AF10" s="82"/>
      <c r="AG10" s="82"/>
      <c r="AH10" s="82"/>
      <c r="AI10" s="9" t="s">
        <v>44</v>
      </c>
      <c r="AJ10" s="9"/>
      <c r="AK10" s="10"/>
      <c r="AM10" s="5"/>
      <c r="AN10" s="5"/>
      <c r="AO10" s="5"/>
      <c r="AP10" s="5"/>
    </row>
    <row r="11" spans="1:42" ht="17.25" thickBot="1" x14ac:dyDescent="0.35">
      <c r="D11" s="86" t="s">
        <v>10</v>
      </c>
      <c r="E11" s="56"/>
      <c r="F11" s="56"/>
      <c r="G11" s="56"/>
      <c r="H11" s="56"/>
      <c r="I11" s="56"/>
      <c r="J11" s="56"/>
      <c r="K11" s="56"/>
      <c r="L11" s="56"/>
      <c r="M11" s="56"/>
      <c r="N11" s="15">
        <v>4</v>
      </c>
      <c r="O11" s="16"/>
      <c r="P11" s="16"/>
      <c r="Q11" s="16"/>
      <c r="R11" s="9" t="s">
        <v>44</v>
      </c>
      <c r="S11" s="9"/>
      <c r="T11" s="12"/>
      <c r="U11" s="21" t="s">
        <v>55</v>
      </c>
      <c r="V11" s="96"/>
      <c r="W11" s="96"/>
      <c r="X11" s="96"/>
      <c r="Y11" s="96"/>
      <c r="Z11" s="96"/>
      <c r="AA11" s="96"/>
      <c r="AB11" s="96"/>
      <c r="AC11" s="96"/>
      <c r="AD11" s="22"/>
      <c r="AE11" s="84">
        <v>5</v>
      </c>
      <c r="AF11" s="85"/>
      <c r="AG11" s="85"/>
      <c r="AH11" s="85"/>
      <c r="AI11" s="29" t="str">
        <f>AI10</f>
        <v>кгс/см2</v>
      </c>
      <c r="AJ11" s="29"/>
      <c r="AK11" s="97"/>
      <c r="AM11" s="5"/>
      <c r="AN11" s="5"/>
      <c r="AO11" s="5"/>
      <c r="AP11" s="5"/>
    </row>
    <row r="12" spans="1:42" ht="17.25" thickBot="1" x14ac:dyDescent="0.35">
      <c r="D12" s="46" t="s">
        <v>11</v>
      </c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8"/>
      <c r="AM12" s="5"/>
      <c r="AN12" s="5"/>
      <c r="AO12" s="5"/>
      <c r="AP12" s="5"/>
    </row>
    <row r="13" spans="1:42" ht="16.5" x14ac:dyDescent="0.3">
      <c r="D13" s="77" t="s">
        <v>56</v>
      </c>
      <c r="E13" s="68"/>
      <c r="F13" s="68"/>
      <c r="G13" s="68"/>
      <c r="H13" s="68"/>
      <c r="I13" s="68"/>
      <c r="J13" s="68"/>
      <c r="K13" s="68"/>
      <c r="L13" s="68"/>
      <c r="M13" s="68"/>
      <c r="N13" s="61" t="s">
        <v>15</v>
      </c>
      <c r="O13" s="61"/>
      <c r="P13" s="61"/>
      <c r="Q13" s="87"/>
      <c r="R13" s="19">
        <v>6.25</v>
      </c>
      <c r="S13" s="19"/>
      <c r="T13" s="19"/>
      <c r="U13" s="17" t="s">
        <v>0</v>
      </c>
      <c r="V13" s="20"/>
      <c r="W13" s="68" t="s">
        <v>57</v>
      </c>
      <c r="X13" s="68"/>
      <c r="Y13" s="68"/>
      <c r="Z13" s="68"/>
      <c r="AA13" s="68"/>
      <c r="AB13" s="87" t="s">
        <v>59</v>
      </c>
      <c r="AC13" s="88"/>
      <c r="AD13" s="88"/>
      <c r="AE13" s="88"/>
      <c r="AF13" s="88"/>
      <c r="AG13" s="19">
        <v>2.3330000000000002</v>
      </c>
      <c r="AH13" s="19"/>
      <c r="AI13" s="19"/>
      <c r="AJ13" s="17" t="s">
        <v>0</v>
      </c>
      <c r="AK13" s="18"/>
      <c r="AM13" s="5"/>
      <c r="AN13" s="5"/>
      <c r="AO13" s="5"/>
      <c r="AP13" s="5"/>
    </row>
    <row r="14" spans="1:42" ht="16.5" x14ac:dyDescent="0.3">
      <c r="D14" s="76" t="s">
        <v>41</v>
      </c>
      <c r="E14" s="67"/>
      <c r="F14" s="67"/>
      <c r="G14" s="67"/>
      <c r="H14" s="67"/>
      <c r="I14" s="67"/>
      <c r="J14" s="67"/>
      <c r="K14" s="67"/>
      <c r="L14" s="67"/>
      <c r="M14" s="67"/>
      <c r="N14" s="71" t="s">
        <v>13</v>
      </c>
      <c r="O14" s="71"/>
      <c r="P14" s="71"/>
      <c r="Q14" s="33"/>
      <c r="R14" s="11">
        <v>0</v>
      </c>
      <c r="S14" s="11"/>
      <c r="T14" s="11"/>
      <c r="U14" s="9" t="s">
        <v>0</v>
      </c>
      <c r="V14" s="12"/>
      <c r="W14" s="67" t="s">
        <v>14</v>
      </c>
      <c r="X14" s="67"/>
      <c r="Y14" s="67"/>
      <c r="Z14" s="67"/>
      <c r="AA14" s="67"/>
      <c r="AB14" s="71" t="s">
        <v>16</v>
      </c>
      <c r="AC14" s="71"/>
      <c r="AD14" s="71"/>
      <c r="AE14" s="71"/>
      <c r="AF14" s="33"/>
      <c r="AG14" s="11">
        <v>4.1669999999999998</v>
      </c>
      <c r="AH14" s="11"/>
      <c r="AI14" s="11"/>
      <c r="AJ14" s="9" t="s">
        <v>0</v>
      </c>
      <c r="AK14" s="10"/>
      <c r="AM14" s="5"/>
      <c r="AN14" s="5"/>
      <c r="AO14" s="5"/>
      <c r="AP14" s="5"/>
    </row>
    <row r="15" spans="1:42" ht="17.25" thickBot="1" x14ac:dyDescent="0.35">
      <c r="D15" s="86" t="s">
        <v>42</v>
      </c>
      <c r="E15" s="56"/>
      <c r="F15" s="56"/>
      <c r="G15" s="56"/>
      <c r="H15" s="56"/>
      <c r="I15" s="56"/>
      <c r="J15" s="56"/>
      <c r="K15" s="56"/>
      <c r="L15" s="56"/>
      <c r="M15" s="56"/>
      <c r="N15" s="83" t="s">
        <v>13</v>
      </c>
      <c r="O15" s="83"/>
      <c r="P15" s="83"/>
      <c r="Q15" s="23"/>
      <c r="R15" s="27">
        <v>0</v>
      </c>
      <c r="S15" s="27"/>
      <c r="T15" s="27"/>
      <c r="U15" s="29" t="s">
        <v>0</v>
      </c>
      <c r="V15" s="30"/>
      <c r="W15" s="56" t="s">
        <v>58</v>
      </c>
      <c r="X15" s="56"/>
      <c r="Y15" s="56"/>
      <c r="Z15" s="56"/>
      <c r="AA15" s="56"/>
      <c r="AB15" s="23" t="s">
        <v>60</v>
      </c>
      <c r="AC15" s="24"/>
      <c r="AD15" s="24"/>
      <c r="AE15" s="24"/>
      <c r="AF15" s="24"/>
      <c r="AG15" s="27">
        <v>1</v>
      </c>
      <c r="AH15" s="27"/>
      <c r="AI15" s="27"/>
      <c r="AJ15" s="29" t="s">
        <v>0</v>
      </c>
      <c r="AK15" s="97"/>
      <c r="AM15" s="5"/>
      <c r="AN15" s="5"/>
      <c r="AO15" s="5"/>
      <c r="AP15" s="5"/>
    </row>
    <row r="16" spans="1:42" ht="17.25" thickBot="1" x14ac:dyDescent="0.35">
      <c r="D16" s="90" t="s">
        <v>17</v>
      </c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2"/>
      <c r="AM16" s="5"/>
      <c r="AN16" s="5"/>
      <c r="AO16" s="5"/>
      <c r="AP16" s="5"/>
    </row>
    <row r="17" spans="4:42" ht="16.5" x14ac:dyDescent="0.3">
      <c r="D17" s="89" t="s">
        <v>18</v>
      </c>
      <c r="E17" s="70"/>
      <c r="F17" s="70"/>
      <c r="G17" s="70"/>
      <c r="H17" s="70" t="s">
        <v>20</v>
      </c>
      <c r="I17" s="70"/>
      <c r="J17" s="70"/>
      <c r="K17" s="70"/>
      <c r="L17" s="70"/>
      <c r="M17" s="70"/>
      <c r="N17" s="70"/>
      <c r="O17" s="70"/>
      <c r="P17" s="70"/>
      <c r="Q17" s="70" t="s">
        <v>0</v>
      </c>
      <c r="R17" s="70"/>
      <c r="S17" s="70"/>
      <c r="T17" s="70" t="s">
        <v>18</v>
      </c>
      <c r="U17" s="70"/>
      <c r="V17" s="70"/>
      <c r="W17" s="70"/>
      <c r="X17" s="70" t="s">
        <v>20</v>
      </c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 t="s">
        <v>0</v>
      </c>
      <c r="AJ17" s="70"/>
      <c r="AK17" s="100"/>
      <c r="AM17" s="5"/>
      <c r="AN17" s="5"/>
      <c r="AO17" s="5"/>
      <c r="AP17" s="5"/>
    </row>
    <row r="18" spans="4:42" ht="16.5" x14ac:dyDescent="0.3">
      <c r="D18" s="63" t="s">
        <v>12</v>
      </c>
      <c r="E18" s="64"/>
      <c r="F18" s="64"/>
      <c r="G18" s="64"/>
      <c r="H18" s="33" t="s">
        <v>61</v>
      </c>
      <c r="I18" s="34"/>
      <c r="J18" s="34"/>
      <c r="K18" s="34"/>
      <c r="L18" s="34"/>
      <c r="M18" s="34"/>
      <c r="N18" s="34"/>
      <c r="O18" s="34"/>
      <c r="P18" s="35"/>
      <c r="Q18" s="98">
        <v>3.125</v>
      </c>
      <c r="R18" s="98"/>
      <c r="S18" s="98"/>
      <c r="T18" s="64" t="s">
        <v>32</v>
      </c>
      <c r="U18" s="64"/>
      <c r="V18" s="64"/>
      <c r="W18" s="64"/>
      <c r="X18" s="33" t="s">
        <v>34</v>
      </c>
      <c r="Y18" s="34"/>
      <c r="Z18" s="34"/>
      <c r="AA18" s="34"/>
      <c r="AB18" s="34"/>
      <c r="AC18" s="34"/>
      <c r="AD18" s="34"/>
      <c r="AE18" s="34"/>
      <c r="AF18" s="34"/>
      <c r="AG18" s="34"/>
      <c r="AH18" s="35"/>
      <c r="AI18" s="98">
        <v>0</v>
      </c>
      <c r="AJ18" s="98"/>
      <c r="AK18" s="99"/>
      <c r="AM18" s="5"/>
      <c r="AN18" s="5"/>
      <c r="AO18" s="5"/>
      <c r="AP18" s="5"/>
    </row>
    <row r="19" spans="4:42" ht="16.5" x14ac:dyDescent="0.3">
      <c r="D19" s="63"/>
      <c r="E19" s="64"/>
      <c r="F19" s="64"/>
      <c r="G19" s="64"/>
      <c r="H19" s="71" t="s">
        <v>21</v>
      </c>
      <c r="I19" s="71"/>
      <c r="J19" s="71"/>
      <c r="K19" s="71"/>
      <c r="L19" s="71"/>
      <c r="M19" s="71"/>
      <c r="N19" s="71"/>
      <c r="O19" s="71"/>
      <c r="P19" s="71"/>
      <c r="Q19" s="98">
        <v>7.8129999999999997</v>
      </c>
      <c r="R19" s="98"/>
      <c r="S19" s="98"/>
      <c r="T19" s="64"/>
      <c r="U19" s="64"/>
      <c r="V19" s="64"/>
      <c r="W19" s="64"/>
      <c r="X19" s="71" t="s">
        <v>35</v>
      </c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98">
        <v>0</v>
      </c>
      <c r="AJ19" s="98"/>
      <c r="AK19" s="99"/>
      <c r="AM19" s="5"/>
      <c r="AN19" s="5"/>
      <c r="AO19" s="5"/>
      <c r="AP19" s="5"/>
    </row>
    <row r="20" spans="4:42" ht="16.5" x14ac:dyDescent="0.3">
      <c r="D20" s="63" t="s">
        <v>19</v>
      </c>
      <c r="E20" s="64"/>
      <c r="F20" s="64"/>
      <c r="G20" s="64"/>
      <c r="H20" s="71" t="s">
        <v>22</v>
      </c>
      <c r="I20" s="71"/>
      <c r="J20" s="71"/>
      <c r="K20" s="71"/>
      <c r="L20" s="71"/>
      <c r="M20" s="71"/>
      <c r="N20" s="71"/>
      <c r="O20" s="71"/>
      <c r="P20" s="71"/>
      <c r="Q20" s="98">
        <v>0.16700000000000001</v>
      </c>
      <c r="R20" s="98"/>
      <c r="S20" s="98"/>
      <c r="T20" s="64"/>
      <c r="U20" s="64"/>
      <c r="V20" s="64"/>
      <c r="W20" s="64"/>
      <c r="X20" s="71" t="s">
        <v>36</v>
      </c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98">
        <v>0</v>
      </c>
      <c r="AJ20" s="98"/>
      <c r="AK20" s="99"/>
      <c r="AM20" s="5"/>
      <c r="AN20" s="5"/>
      <c r="AO20" s="5"/>
      <c r="AP20" s="5"/>
    </row>
    <row r="21" spans="4:42" ht="17.25" thickBot="1" x14ac:dyDescent="0.35">
      <c r="D21" s="65"/>
      <c r="E21" s="66"/>
      <c r="F21" s="66"/>
      <c r="G21" s="66"/>
      <c r="H21" s="83" t="s">
        <v>62</v>
      </c>
      <c r="I21" s="83"/>
      <c r="J21" s="83"/>
      <c r="K21" s="83"/>
      <c r="L21" s="83"/>
      <c r="M21" s="83"/>
      <c r="N21" s="83"/>
      <c r="O21" s="83"/>
      <c r="P21" s="83"/>
      <c r="Q21" s="62">
        <v>5.2089999999999996</v>
      </c>
      <c r="R21" s="62"/>
      <c r="S21" s="62"/>
      <c r="T21" s="66"/>
      <c r="U21" s="66"/>
      <c r="V21" s="66"/>
      <c r="W21" s="66"/>
      <c r="X21" s="83" t="s">
        <v>37</v>
      </c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62">
        <v>0</v>
      </c>
      <c r="AJ21" s="62"/>
      <c r="AK21" s="105"/>
      <c r="AM21" s="5"/>
      <c r="AN21" s="5"/>
      <c r="AO21" s="5"/>
      <c r="AP21" s="5"/>
    </row>
    <row r="22" spans="4:42" ht="16.5" x14ac:dyDescent="0.3">
      <c r="D22" s="121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3"/>
      <c r="AM22" s="5"/>
      <c r="AN22" s="5"/>
      <c r="AO22" s="5"/>
      <c r="AP22" s="5"/>
    </row>
    <row r="23" spans="4:42" ht="16.5" x14ac:dyDescent="0.3">
      <c r="D23" s="106" t="s">
        <v>40</v>
      </c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24" t="s">
        <v>46</v>
      </c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5"/>
      <c r="AM23" s="5"/>
      <c r="AN23" s="5"/>
      <c r="AO23" s="5"/>
      <c r="AP23" s="5"/>
    </row>
    <row r="24" spans="4:42" ht="16.5" x14ac:dyDescent="0.3">
      <c r="D24" s="106" t="s">
        <v>43</v>
      </c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24" t="s">
        <v>47</v>
      </c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124"/>
      <c r="AJ24" s="124"/>
      <c r="AK24" s="125"/>
      <c r="AM24" s="5"/>
      <c r="AN24" s="5"/>
      <c r="AO24" s="5"/>
      <c r="AP24" s="5"/>
    </row>
    <row r="25" spans="4:42" ht="16.5" x14ac:dyDescent="0.3">
      <c r="D25" s="129" t="s">
        <v>48</v>
      </c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1"/>
    </row>
    <row r="26" spans="4:42" ht="17.25" thickBot="1" x14ac:dyDescent="0.35">
      <c r="D26" s="102" t="s">
        <v>63</v>
      </c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4"/>
    </row>
    <row r="27" spans="4:42" ht="16.5" x14ac:dyDescent="0.3">
      <c r="D27" s="89" t="s">
        <v>23</v>
      </c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100"/>
    </row>
    <row r="28" spans="4:42" ht="17.25" thickBot="1" x14ac:dyDescent="0.35">
      <c r="D28" s="86" t="s">
        <v>28</v>
      </c>
      <c r="E28" s="56"/>
      <c r="F28" s="56" t="s">
        <v>29</v>
      </c>
      <c r="G28" s="56"/>
      <c r="H28" s="56"/>
      <c r="I28" s="56"/>
      <c r="J28" s="56"/>
      <c r="K28" s="56"/>
      <c r="L28" s="56"/>
      <c r="M28" s="56"/>
      <c r="N28" s="56"/>
      <c r="O28" s="56" t="s">
        <v>0</v>
      </c>
      <c r="P28" s="56"/>
      <c r="Q28" s="56"/>
      <c r="R28" s="56" t="s">
        <v>24</v>
      </c>
      <c r="S28" s="56"/>
      <c r="T28" s="56"/>
      <c r="U28" s="56" t="s">
        <v>28</v>
      </c>
      <c r="V28" s="56"/>
      <c r="W28" s="56" t="s">
        <v>29</v>
      </c>
      <c r="X28" s="56"/>
      <c r="Y28" s="56"/>
      <c r="Z28" s="56"/>
      <c r="AA28" s="56"/>
      <c r="AB28" s="56"/>
      <c r="AC28" s="56"/>
      <c r="AD28" s="56"/>
      <c r="AE28" s="56"/>
      <c r="AF28" s="56" t="s">
        <v>0</v>
      </c>
      <c r="AG28" s="56"/>
      <c r="AH28" s="56"/>
      <c r="AI28" s="56" t="s">
        <v>24</v>
      </c>
      <c r="AJ28" s="56"/>
      <c r="AK28" s="93"/>
    </row>
    <row r="29" spans="4:42" ht="17.25" thickBot="1" x14ac:dyDescent="0.35">
      <c r="D29" s="46" t="s">
        <v>45</v>
      </c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8"/>
    </row>
    <row r="30" spans="4:42" ht="16.5" x14ac:dyDescent="0.3">
      <c r="D30" s="94" t="s">
        <v>25</v>
      </c>
      <c r="E30" s="95"/>
      <c r="F30" s="110" t="s">
        <v>65</v>
      </c>
      <c r="G30" s="111"/>
      <c r="H30" s="111"/>
      <c r="I30" s="111"/>
      <c r="J30" s="111"/>
      <c r="K30" s="111"/>
      <c r="L30" s="111"/>
      <c r="M30" s="111"/>
      <c r="N30" s="112"/>
      <c r="O30" s="57">
        <v>3.2919999999999998</v>
      </c>
      <c r="P30" s="58"/>
      <c r="Q30" s="60"/>
      <c r="R30" s="57">
        <v>3.5892882914938502</v>
      </c>
      <c r="S30" s="58"/>
      <c r="T30" s="60"/>
      <c r="U30" s="68" t="s">
        <v>30</v>
      </c>
      <c r="V30" s="68"/>
      <c r="W30" s="61" t="s">
        <v>70</v>
      </c>
      <c r="X30" s="61"/>
      <c r="Y30" s="61"/>
      <c r="Z30" s="61"/>
      <c r="AA30" s="61"/>
      <c r="AB30" s="61"/>
      <c r="AC30" s="61"/>
      <c r="AD30" s="61"/>
      <c r="AE30" s="61"/>
      <c r="AF30" s="57">
        <v>3.1749999999999998</v>
      </c>
      <c r="AG30" s="58"/>
      <c r="AH30" s="60"/>
      <c r="AI30" s="57">
        <v>3.2467460395620442</v>
      </c>
      <c r="AJ30" s="58"/>
      <c r="AK30" s="59"/>
    </row>
    <row r="31" spans="4:42" ht="16.5" x14ac:dyDescent="0.3">
      <c r="D31" s="101" t="s">
        <v>26</v>
      </c>
      <c r="E31" s="32"/>
      <c r="F31" s="33" t="s">
        <v>64</v>
      </c>
      <c r="G31" s="34"/>
      <c r="H31" s="34"/>
      <c r="I31" s="34"/>
      <c r="J31" s="34"/>
      <c r="K31" s="34"/>
      <c r="L31" s="34"/>
      <c r="M31" s="34"/>
      <c r="N31" s="35"/>
      <c r="O31" s="36">
        <v>13.021999999999998</v>
      </c>
      <c r="P31" s="11"/>
      <c r="Q31" s="37"/>
      <c r="R31" s="36">
        <v>14.197968448308904</v>
      </c>
      <c r="S31" s="11"/>
      <c r="T31" s="37"/>
      <c r="U31" s="67" t="s">
        <v>31</v>
      </c>
      <c r="V31" s="67"/>
      <c r="W31" s="71" t="s">
        <v>69</v>
      </c>
      <c r="X31" s="71"/>
      <c r="Y31" s="71"/>
      <c r="Z31" s="71"/>
      <c r="AA31" s="71"/>
      <c r="AB31" s="71"/>
      <c r="AC31" s="71"/>
      <c r="AD31" s="71"/>
      <c r="AE31" s="71"/>
      <c r="AF31" s="36">
        <v>8.8129999999999988</v>
      </c>
      <c r="AG31" s="11"/>
      <c r="AH31" s="37"/>
      <c r="AI31" s="36">
        <v>9.0121489280819826</v>
      </c>
      <c r="AJ31" s="11"/>
      <c r="AK31" s="39"/>
    </row>
    <row r="32" spans="4:42" ht="16.5" x14ac:dyDescent="0.3">
      <c r="D32" s="101" t="s">
        <v>49</v>
      </c>
      <c r="E32" s="32"/>
      <c r="F32" s="33" t="s">
        <v>66</v>
      </c>
      <c r="G32" s="34"/>
      <c r="H32" s="34"/>
      <c r="I32" s="34"/>
      <c r="J32" s="34"/>
      <c r="K32" s="34"/>
      <c r="L32" s="34"/>
      <c r="M32" s="34"/>
      <c r="N32" s="35"/>
      <c r="O32" s="36">
        <v>0.16700000000000001</v>
      </c>
      <c r="P32" s="11"/>
      <c r="Q32" s="37"/>
      <c r="R32" s="36">
        <v>0.17027412386646659</v>
      </c>
      <c r="S32" s="11"/>
      <c r="T32" s="37"/>
      <c r="U32" s="31" t="s">
        <v>51</v>
      </c>
      <c r="V32" s="32"/>
      <c r="W32" s="33" t="s">
        <v>68</v>
      </c>
      <c r="X32" s="34"/>
      <c r="Y32" s="34"/>
      <c r="Z32" s="34"/>
      <c r="AA32" s="34"/>
      <c r="AB32" s="34"/>
      <c r="AC32" s="34"/>
      <c r="AD32" s="34"/>
      <c r="AE32" s="35"/>
      <c r="AF32" s="36">
        <v>0.05</v>
      </c>
      <c r="AG32" s="11"/>
      <c r="AH32" s="37"/>
      <c r="AI32" s="36">
        <v>5.0717033588511873E-2</v>
      </c>
      <c r="AJ32" s="11"/>
      <c r="AK32" s="39"/>
    </row>
    <row r="33" spans="4:41" ht="17.25" thickBot="1" x14ac:dyDescent="0.35">
      <c r="D33" s="120" t="s">
        <v>50</v>
      </c>
      <c r="E33" s="22"/>
      <c r="F33" s="23" t="s">
        <v>67</v>
      </c>
      <c r="G33" s="24"/>
      <c r="H33" s="24"/>
      <c r="I33" s="24"/>
      <c r="J33" s="24"/>
      <c r="K33" s="24"/>
      <c r="L33" s="24"/>
      <c r="M33" s="24"/>
      <c r="N33" s="25"/>
      <c r="O33" s="26">
        <v>5.2089999999999996</v>
      </c>
      <c r="P33" s="27"/>
      <c r="Q33" s="28"/>
      <c r="R33" s="26">
        <v>5.3111252168887679</v>
      </c>
      <c r="S33" s="27"/>
      <c r="T33" s="28"/>
      <c r="U33" s="21" t="s">
        <v>52</v>
      </c>
      <c r="V33" s="22"/>
      <c r="W33" s="23" t="s">
        <v>60</v>
      </c>
      <c r="X33" s="24"/>
      <c r="Y33" s="24"/>
      <c r="Z33" s="24"/>
      <c r="AA33" s="24"/>
      <c r="AB33" s="24"/>
      <c r="AC33" s="24"/>
      <c r="AD33" s="24"/>
      <c r="AE33" s="25"/>
      <c r="AF33" s="26">
        <v>1</v>
      </c>
      <c r="AG33" s="27"/>
      <c r="AH33" s="28"/>
      <c r="AI33" s="26">
        <v>1.0143406717702375</v>
      </c>
      <c r="AJ33" s="27"/>
      <c r="AK33" s="38"/>
    </row>
    <row r="34" spans="4:41" ht="17.25" thickBot="1" x14ac:dyDescent="0.35">
      <c r="D34" s="46" t="s">
        <v>27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8"/>
      <c r="AN34" s="6"/>
      <c r="AO34" s="7"/>
    </row>
    <row r="35" spans="4:41" ht="16.5" x14ac:dyDescent="0.3">
      <c r="D35" s="135"/>
      <c r="E35" s="109"/>
      <c r="F35" s="42"/>
      <c r="G35" s="42"/>
      <c r="H35" s="42"/>
      <c r="I35" s="42"/>
      <c r="J35" s="42"/>
      <c r="K35" s="42"/>
      <c r="L35" s="42"/>
      <c r="M35" s="42"/>
      <c r="N35" s="42"/>
      <c r="O35" s="132"/>
      <c r="P35" s="133"/>
      <c r="Q35" s="134"/>
      <c r="R35" s="49"/>
      <c r="S35" s="49"/>
      <c r="T35" s="49"/>
      <c r="U35" s="109"/>
      <c r="V35" s="109"/>
      <c r="W35" s="42"/>
      <c r="X35" s="42"/>
      <c r="Y35" s="42"/>
      <c r="Z35" s="42"/>
      <c r="AA35" s="42"/>
      <c r="AB35" s="42"/>
      <c r="AC35" s="42"/>
      <c r="AD35" s="42"/>
      <c r="AE35" s="42"/>
      <c r="AF35" s="43"/>
      <c r="AG35" s="44"/>
      <c r="AH35" s="45"/>
      <c r="AI35" s="49"/>
      <c r="AJ35" s="49"/>
      <c r="AK35" s="50"/>
      <c r="AN35" s="6"/>
    </row>
    <row r="36" spans="4:41" ht="16.5" x14ac:dyDescent="0.3">
      <c r="D36" s="136"/>
      <c r="E36" s="51"/>
      <c r="F36" s="108"/>
      <c r="G36" s="108"/>
      <c r="H36" s="108"/>
      <c r="I36" s="108"/>
      <c r="J36" s="108"/>
      <c r="K36" s="108"/>
      <c r="L36" s="108"/>
      <c r="M36" s="108"/>
      <c r="N36" s="108"/>
      <c r="O36" s="119"/>
      <c r="P36" s="119"/>
      <c r="Q36" s="119"/>
      <c r="R36" s="113"/>
      <c r="S36" s="114"/>
      <c r="T36" s="115"/>
      <c r="U36" s="51"/>
      <c r="V36" s="51"/>
      <c r="W36" s="52"/>
      <c r="X36" s="52"/>
      <c r="Y36" s="52"/>
      <c r="Z36" s="52"/>
      <c r="AA36" s="52"/>
      <c r="AB36" s="52"/>
      <c r="AC36" s="52"/>
      <c r="AD36" s="52"/>
      <c r="AE36" s="52"/>
      <c r="AF36" s="40"/>
      <c r="AG36" s="40"/>
      <c r="AH36" s="40"/>
      <c r="AI36" s="40"/>
      <c r="AJ36" s="40"/>
      <c r="AK36" s="41"/>
    </row>
    <row r="37" spans="4:41" ht="16.5" x14ac:dyDescent="0.3">
      <c r="D37" s="101" t="s">
        <v>49</v>
      </c>
      <c r="E37" s="32"/>
      <c r="F37" s="33" t="s">
        <v>66</v>
      </c>
      <c r="G37" s="34"/>
      <c r="H37" s="34"/>
      <c r="I37" s="34"/>
      <c r="J37" s="34"/>
      <c r="K37" s="34"/>
      <c r="L37" s="34"/>
      <c r="M37" s="34"/>
      <c r="N37" s="35"/>
      <c r="O37" s="126">
        <v>0.16700000000000001</v>
      </c>
      <c r="P37" s="127"/>
      <c r="Q37" s="128"/>
      <c r="R37" s="36">
        <v>0.17027412386646659</v>
      </c>
      <c r="S37" s="11"/>
      <c r="T37" s="37"/>
      <c r="U37" s="31" t="s">
        <v>51</v>
      </c>
      <c r="V37" s="32"/>
      <c r="W37" s="33" t="s">
        <v>68</v>
      </c>
      <c r="X37" s="34"/>
      <c r="Y37" s="34"/>
      <c r="Z37" s="34"/>
      <c r="AA37" s="34"/>
      <c r="AB37" s="34"/>
      <c r="AC37" s="34"/>
      <c r="AD37" s="34"/>
      <c r="AE37" s="35"/>
      <c r="AF37" s="36">
        <v>0.05</v>
      </c>
      <c r="AG37" s="11"/>
      <c r="AH37" s="37"/>
      <c r="AI37" s="36">
        <v>5.0717033588511873E-2</v>
      </c>
      <c r="AJ37" s="11"/>
      <c r="AK37" s="39"/>
    </row>
    <row r="38" spans="4:41" ht="17.25" thickBot="1" x14ac:dyDescent="0.35">
      <c r="D38" s="120" t="s">
        <v>50</v>
      </c>
      <c r="E38" s="22"/>
      <c r="F38" s="23" t="s">
        <v>67</v>
      </c>
      <c r="G38" s="24"/>
      <c r="H38" s="24"/>
      <c r="I38" s="24"/>
      <c r="J38" s="24"/>
      <c r="K38" s="24"/>
      <c r="L38" s="24"/>
      <c r="M38" s="24"/>
      <c r="N38" s="25"/>
      <c r="O38" s="116">
        <v>5.2089999999999996</v>
      </c>
      <c r="P38" s="117"/>
      <c r="Q38" s="118"/>
      <c r="R38" s="26">
        <v>5.3111252168887679</v>
      </c>
      <c r="S38" s="27"/>
      <c r="T38" s="28"/>
      <c r="U38" s="21" t="s">
        <v>52</v>
      </c>
      <c r="V38" s="22"/>
      <c r="W38" s="23" t="s">
        <v>60</v>
      </c>
      <c r="X38" s="24"/>
      <c r="Y38" s="24"/>
      <c r="Z38" s="24"/>
      <c r="AA38" s="24"/>
      <c r="AB38" s="24"/>
      <c r="AC38" s="24"/>
      <c r="AD38" s="24"/>
      <c r="AE38" s="25"/>
      <c r="AF38" s="26">
        <v>1</v>
      </c>
      <c r="AG38" s="27"/>
      <c r="AH38" s="28"/>
      <c r="AI38" s="26">
        <v>1.0143406717702375</v>
      </c>
      <c r="AJ38" s="27"/>
      <c r="AK38" s="38"/>
    </row>
    <row r="61" spans="7:7" x14ac:dyDescent="0.2">
      <c r="G61" s="7"/>
    </row>
  </sheetData>
  <mergeCells count="169">
    <mergeCell ref="O37:Q37"/>
    <mergeCell ref="R28:T28"/>
    <mergeCell ref="D25:AK25"/>
    <mergeCell ref="R24:AK24"/>
    <mergeCell ref="O35:Q35"/>
    <mergeCell ref="R37:T37"/>
    <mergeCell ref="D35:E35"/>
    <mergeCell ref="D36:E36"/>
    <mergeCell ref="O28:Q28"/>
    <mergeCell ref="O30:Q30"/>
    <mergeCell ref="R38:T38"/>
    <mergeCell ref="R33:T33"/>
    <mergeCell ref="R35:T35"/>
    <mergeCell ref="F37:N37"/>
    <mergeCell ref="F38:N38"/>
    <mergeCell ref="D37:E37"/>
    <mergeCell ref="D38:E38"/>
    <mergeCell ref="F33:N33"/>
    <mergeCell ref="F35:N35"/>
    <mergeCell ref="D34:AK34"/>
    <mergeCell ref="O38:Q38"/>
    <mergeCell ref="O36:Q36"/>
    <mergeCell ref="D33:E33"/>
    <mergeCell ref="D22:AK22"/>
    <mergeCell ref="U23:AK23"/>
    <mergeCell ref="D23:T23"/>
    <mergeCell ref="AI32:AK32"/>
    <mergeCell ref="W31:AE31"/>
    <mergeCell ref="R30:T30"/>
    <mergeCell ref="F28:N28"/>
    <mergeCell ref="F36:N36"/>
    <mergeCell ref="U35:V35"/>
    <mergeCell ref="F30:N30"/>
    <mergeCell ref="F31:N31"/>
    <mergeCell ref="F32:N32"/>
    <mergeCell ref="R36:T36"/>
    <mergeCell ref="U33:V33"/>
    <mergeCell ref="O32:Q32"/>
    <mergeCell ref="U32:V32"/>
    <mergeCell ref="U30:V30"/>
    <mergeCell ref="AI20:AK20"/>
    <mergeCell ref="Q20:S20"/>
    <mergeCell ref="AI21:AK21"/>
    <mergeCell ref="X21:AH21"/>
    <mergeCell ref="D27:AK27"/>
    <mergeCell ref="O31:Q31"/>
    <mergeCell ref="D24:Q24"/>
    <mergeCell ref="H21:P21"/>
    <mergeCell ref="D29:AK29"/>
    <mergeCell ref="W28:AE28"/>
    <mergeCell ref="Q18:S18"/>
    <mergeCell ref="O33:Q33"/>
    <mergeCell ref="T17:W17"/>
    <mergeCell ref="X20:AH20"/>
    <mergeCell ref="D31:E31"/>
    <mergeCell ref="D32:E32"/>
    <mergeCell ref="AF31:AH31"/>
    <mergeCell ref="AF28:AH28"/>
    <mergeCell ref="D26:AK26"/>
    <mergeCell ref="R32:T32"/>
    <mergeCell ref="AB15:AF15"/>
    <mergeCell ref="D28:E28"/>
    <mergeCell ref="AG13:AI13"/>
    <mergeCell ref="W14:AA14"/>
    <mergeCell ref="AI18:AK18"/>
    <mergeCell ref="AI19:AK19"/>
    <mergeCell ref="Q19:S19"/>
    <mergeCell ref="AI17:AK17"/>
    <mergeCell ref="Q17:S17"/>
    <mergeCell ref="X17:AH17"/>
    <mergeCell ref="U11:AD11"/>
    <mergeCell ref="X18:AH18"/>
    <mergeCell ref="AI11:AK11"/>
    <mergeCell ref="AE10:AH10"/>
    <mergeCell ref="D14:M14"/>
    <mergeCell ref="D15:M15"/>
    <mergeCell ref="N13:Q13"/>
    <mergeCell ref="N14:Q14"/>
    <mergeCell ref="AB14:AF14"/>
    <mergeCell ref="AJ15:AK15"/>
    <mergeCell ref="W13:AA13"/>
    <mergeCell ref="AB13:AF13"/>
    <mergeCell ref="R31:T31"/>
    <mergeCell ref="D17:G17"/>
    <mergeCell ref="D16:AK16"/>
    <mergeCell ref="AI31:AK31"/>
    <mergeCell ref="AG15:AI15"/>
    <mergeCell ref="AI28:AK28"/>
    <mergeCell ref="D30:E30"/>
    <mergeCell ref="H20:P20"/>
    <mergeCell ref="D9:M9"/>
    <mergeCell ref="V9:AG9"/>
    <mergeCell ref="AH9:AK9"/>
    <mergeCell ref="R9:U9"/>
    <mergeCell ref="N9:Q9"/>
    <mergeCell ref="N15:Q15"/>
    <mergeCell ref="D13:M13"/>
    <mergeCell ref="AE11:AH11"/>
    <mergeCell ref="D10:M10"/>
    <mergeCell ref="D11:M11"/>
    <mergeCell ref="D7:M7"/>
    <mergeCell ref="D5:M5"/>
    <mergeCell ref="N5:U5"/>
    <mergeCell ref="D6:M6"/>
    <mergeCell ref="N6:U6"/>
    <mergeCell ref="D8:M8"/>
    <mergeCell ref="N8:Q8"/>
    <mergeCell ref="R8:U8"/>
    <mergeCell ref="N7:Q7"/>
    <mergeCell ref="AH6:AK6"/>
    <mergeCell ref="V6:AG6"/>
    <mergeCell ref="V7:AG7"/>
    <mergeCell ref="AH7:AK7"/>
    <mergeCell ref="W15:AA15"/>
    <mergeCell ref="AH8:AK8"/>
    <mergeCell ref="V8:AG8"/>
    <mergeCell ref="U10:AD10"/>
    <mergeCell ref="AI10:AK10"/>
    <mergeCell ref="R7:U7"/>
    <mergeCell ref="Q21:S21"/>
    <mergeCell ref="D20:G21"/>
    <mergeCell ref="U31:V31"/>
    <mergeCell ref="V5:AK5"/>
    <mergeCell ref="H17:P17"/>
    <mergeCell ref="H18:P18"/>
    <mergeCell ref="D18:G19"/>
    <mergeCell ref="X19:AH19"/>
    <mergeCell ref="H19:P19"/>
    <mergeCell ref="T18:W21"/>
    <mergeCell ref="D12:AK12"/>
    <mergeCell ref="AI35:AK35"/>
    <mergeCell ref="U36:V36"/>
    <mergeCell ref="W36:AE36"/>
    <mergeCell ref="AF36:AH36"/>
    <mergeCell ref="D4:AK4"/>
    <mergeCell ref="U28:V28"/>
    <mergeCell ref="AI30:AK30"/>
    <mergeCell ref="AF30:AH30"/>
    <mergeCell ref="W30:AE30"/>
    <mergeCell ref="AI38:AK38"/>
    <mergeCell ref="W32:AE32"/>
    <mergeCell ref="AF32:AH32"/>
    <mergeCell ref="AI37:AK37"/>
    <mergeCell ref="AI36:AK36"/>
    <mergeCell ref="AI33:AK33"/>
    <mergeCell ref="W33:AE33"/>
    <mergeCell ref="AF33:AH33"/>
    <mergeCell ref="W35:AE35"/>
    <mergeCell ref="AF35:AH35"/>
    <mergeCell ref="U38:V38"/>
    <mergeCell ref="W38:AE38"/>
    <mergeCell ref="AF38:AH38"/>
    <mergeCell ref="R14:T14"/>
    <mergeCell ref="R15:T15"/>
    <mergeCell ref="U14:V14"/>
    <mergeCell ref="U15:V15"/>
    <mergeCell ref="U37:V37"/>
    <mergeCell ref="W37:AE37"/>
    <mergeCell ref="AF37:AH37"/>
    <mergeCell ref="D3:AK3"/>
    <mergeCell ref="AJ14:AK14"/>
    <mergeCell ref="AG14:AI14"/>
    <mergeCell ref="R10:T10"/>
    <mergeCell ref="N10:Q10"/>
    <mergeCell ref="N11:Q11"/>
    <mergeCell ref="R11:T11"/>
    <mergeCell ref="AJ13:AK13"/>
    <mergeCell ref="R13:T13"/>
    <mergeCell ref="U13:V13"/>
  </mergeCells>
  <phoneticPr fontId="2" type="noConversion"/>
  <pageMargins left="0.39370078740157483" right="0.39370078740157483" top="0.39370078740157483" bottom="0.39370078740157483" header="0.39370078740157483" footer="0.39370078740157483"/>
  <pageSetup paperSize="9" scale="5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РД</vt:lpstr>
    </vt:vector>
  </TitlesOfParts>
  <Company>OOO TERMO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shapovalov</dc:creator>
  <cp:lastModifiedBy>UserZ</cp:lastModifiedBy>
  <cp:lastPrinted>2009-09-25T13:30:44Z</cp:lastPrinted>
  <dcterms:created xsi:type="dcterms:W3CDTF">2009-05-04T13:14:27Z</dcterms:created>
  <dcterms:modified xsi:type="dcterms:W3CDTF">2020-11-27T08:57:14Z</dcterms:modified>
</cp:coreProperties>
</file>